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1912" windowHeight="9204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<sst xmlns="http://schemas.openxmlformats.org/spreadsheetml/2006/main" count="53" uniqueCount="44">
  <si>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</si>
  <si>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</si>
  <si>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</si>
  <si>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</si>
  <si>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</si>
  <si>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</si>
  <si>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</si>
  <si>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</si>
  <si>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</si>
  <si>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</si>
  <si>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</si>
  <si>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</si>
  <si>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</si>
  <si>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</si>
  <si>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</si>
  <si>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</si>
  <si>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</si>
  <si>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</si>
  <si>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</si>
  <si>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</si>
  <si>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</si>
  <si>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</si>
  <si>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</si>
  <si>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</si>
  <si>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</si>
  <si>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</si>
  <si>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</si>
  <si>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</si>
  <si>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</si>
  <si>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</si>
  <si>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</si>
  <si>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</si>
  <si>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</si>
  <si>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</si>
  <si>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</si>
  <si>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</si>
  <si>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</si>
  <si>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</si>
  <si>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Del 2024 al 2024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</si>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</sst>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D14" sqref="D14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7" t="s">
        <v>43</v>
      </c>
      <c r="C2" s="48"/>
      <c r="D2" s="48"/>
      <c r="E2" s="48"/>
      <c r="F2" s="48"/>
      <c r="G2" s="49"/>
    </row>
    <row r="3" spans="2:7" ht="12" x14ac:dyDescent="0.2">
      <c r="B3" s="50" t="s">
        <v>10</v>
      </c>
      <c r="C3" s="51"/>
      <c r="D3" s="51"/>
      <c r="E3" s="51"/>
      <c r="F3" s="51"/>
      <c r="G3" s="52"/>
    </row>
    <row r="4" spans="2:7" ht="12.6" thickBot="1" x14ac:dyDescent="0.25">
      <c r="B4" s="53" t="s">
        <v>38</v>
      </c>
      <c r="C4" s="54"/>
      <c r="D4" s="54"/>
      <c r="E4" s="54"/>
      <c r="F4" s="54"/>
      <c r="G4" s="55"/>
    </row>
    <row r="5" spans="2:7" ht="42" customHeight="1" thickBot="1" x14ac:dyDescent="0.25">
      <c r="B5" s="45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6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12541666.619999999</v>
      </c>
      <c r="D17" s="27">
        <v>-1438583.13</v>
      </c>
      <c r="E17" s="21">
        <f t="shared" si="0"/>
        <v>11103083.489999998</v>
      </c>
      <c r="F17" s="27">
        <v>11057603.58</v>
      </c>
      <c r="G17" s="20">
        <v>11057603.58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12541666.619999999</v>
      </c>
      <c r="D20" s="28">
        <f>SUM(D9:D18)</f>
        <v>-1438583.13</v>
      </c>
      <c r="E20" s="22">
        <f>C20+D20</f>
        <v>11103083.489999998</v>
      </c>
      <c r="F20" s="28">
        <f>SUM(F9:F18)</f>
        <v>11057603.58</v>
      </c>
      <c r="G20" s="22">
        <f>SUM(G9:G18)</f>
        <v>11057603.58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5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6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10070881.199999999</v>
      </c>
      <c r="D26" s="20">
        <v>-825006.63</v>
      </c>
      <c r="E26" s="21">
        <f t="shared" ref="E26:E34" si="1">C26+D26</f>
        <v>9245874.5699999984</v>
      </c>
      <c r="F26" s="20">
        <v>9245874.5700000003</v>
      </c>
      <c r="G26" s="38">
        <v>9245874.5700000003</v>
      </c>
    </row>
    <row r="27" spans="2:7" ht="12" customHeight="1" x14ac:dyDescent="0.2">
      <c r="B27" s="32" t="s">
        <v>12</v>
      </c>
      <c r="C27" s="20">
        <v>117000</v>
      </c>
      <c r="D27" s="20">
        <v>-7670.96</v>
      </c>
      <c r="E27" s="21">
        <f t="shared" si="1"/>
        <v>109329.04</v>
      </c>
      <c r="F27" s="20">
        <v>109329.04</v>
      </c>
      <c r="G27" s="38">
        <v>109329.04</v>
      </c>
    </row>
    <row r="28" spans="2:7" x14ac:dyDescent="0.2">
      <c r="B28" s="32" t="s">
        <v>13</v>
      </c>
      <c r="C28" s="20">
        <v>893785.42</v>
      </c>
      <c r="D28" s="20">
        <v>-4745.9399999999996</v>
      </c>
      <c r="E28" s="21">
        <f t="shared" si="1"/>
        <v>889039.4800000001</v>
      </c>
      <c r="F28" s="20">
        <v>889039.48</v>
      </c>
      <c r="G28" s="38">
        <v>884888.48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1460000</v>
      </c>
      <c r="D30" s="20">
        <v>-645876.07999999996</v>
      </c>
      <c r="E30" s="21">
        <f t="shared" si="1"/>
        <v>814123.92</v>
      </c>
      <c r="F30" s="20">
        <v>814123.92</v>
      </c>
      <c r="G30" s="38">
        <v>814123.92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12541666.619999999</v>
      </c>
      <c r="D36" s="22">
        <f>SUM(D26:D34)</f>
        <v>-1483299.6099999999</v>
      </c>
      <c r="E36" s="22">
        <f>SUM(E26:E34)</f>
        <v>11058367.009999998</v>
      </c>
      <c r="F36" s="22">
        <f>SUM(F26:F34)</f>
        <v>11058367.01</v>
      </c>
      <c r="G36" s="39">
        <f>SUM(G26:G34)</f>
        <v>11054216.01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0</v>
      </c>
      <c r="D38" s="8">
        <f>D20-D36</f>
        <v>44716.479999999981</v>
      </c>
      <c r="E38" s="8">
        <f>D38+C38</f>
        <v>44716.479999999981</v>
      </c>
      <c r="F38" s="8">
        <f>F20-F36</f>
        <v>-763.42999999970198</v>
      </c>
      <c r="G38" s="9">
        <f>G20-G36</f>
        <v>3387.570000000298</v>
      </c>
    </row>
    <row r="39" spans="2:7" s="10" customFormat="1" ht="15" customHeight="1" x14ac:dyDescent="0.2">
      <c r="G39" s="41"/>
    </row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>
      <c r="B43" s="42" t="s">
        <v>39</v>
      </c>
      <c r="F43" s="42" t="s">
        <v>41</v>
      </c>
    </row>
    <row r="44" spans="2:7" s="10" customFormat="1" ht="13.2" x14ac:dyDescent="0.2">
      <c r="B44" s="43" t="s">
        <v>40</v>
      </c>
      <c r="F44" s="44" t="s">
        <v>42</v>
      </c>
    </row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2025-02-04T21:52:24Z</cp:lastPrinted>
  <dcterms:created xsi:type="dcterms:W3CDTF">2019-12-11T17:18:27Z</dcterms:created>
  <dcterms:modified xsi:type="dcterms:W3CDTF">2025-02-05T21:31:15Z</dcterms:modified>
</cp:coreProperties>
</file>